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C\Downloads\"/>
    </mc:Choice>
  </mc:AlternateContent>
  <xr:revisionPtr revIDLastSave="0" documentId="13_ncr:1_{0257F1CC-CB39-4FEC-B3D4-DB0AD4125C9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ต.ค.68-มี.ค.69" sheetId="1" r:id="rId1"/>
    <sheet name="เม.ย.-ก.ย.69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3" l="1"/>
  <c r="H8" i="3"/>
  <c r="H7" i="3"/>
  <c r="H11" i="3"/>
  <c r="H35" i="3"/>
  <c r="H33" i="3"/>
  <c r="H31" i="3"/>
  <c r="H30" i="3"/>
  <c r="H29" i="3"/>
  <c r="H27" i="3"/>
  <c r="H26" i="3"/>
  <c r="H24" i="3"/>
  <c r="H23" i="3"/>
  <c r="H22" i="3"/>
  <c r="H21" i="3"/>
  <c r="H20" i="3"/>
  <c r="H19" i="3"/>
  <c r="H18" i="3"/>
  <c r="H17" i="3"/>
  <c r="H16" i="3"/>
  <c r="H14" i="3"/>
  <c r="H13" i="3"/>
  <c r="H12" i="3"/>
  <c r="H10" i="3"/>
  <c r="H6" i="3"/>
  <c r="H5" i="3"/>
  <c r="H22" i="1"/>
  <c r="H9" i="1"/>
  <c r="H33" i="1" l="1"/>
  <c r="H31" i="1"/>
  <c r="H29" i="1"/>
  <c r="H28" i="1"/>
  <c r="H27" i="1"/>
  <c r="H25" i="1"/>
  <c r="H24" i="1"/>
  <c r="H21" i="1"/>
  <c r="H20" i="1"/>
  <c r="H19" i="1"/>
  <c r="H15" i="1"/>
  <c r="H18" i="1"/>
  <c r="H17" i="1"/>
  <c r="H16" i="1"/>
  <c r="H14" i="1"/>
  <c r="H13" i="1"/>
  <c r="H11" i="1"/>
  <c r="H10" i="1"/>
  <c r="H8" i="1"/>
  <c r="H7" i="1"/>
  <c r="H6" i="1"/>
  <c r="H5" i="1"/>
</calcChain>
</file>

<file path=xl/sharedStrings.xml><?xml version="1.0" encoding="utf-8"?>
<sst xmlns="http://schemas.openxmlformats.org/spreadsheetml/2006/main" count="80" uniqueCount="46">
  <si>
    <t>การให้บริการข้อมูลข่าวสารของศูนย์บริการประชาชน</t>
  </si>
  <si>
    <t>สถิติการให้บริการ (ครั้ง/รายการ)</t>
  </si>
  <si>
    <t>ภารกิจ/เดือน</t>
  </si>
  <si>
    <t>รวม</t>
  </si>
  <si>
    <t>3. การให้บริการตรวจดู คัดสำเนาคำสั่ง/คำพิพากษา</t>
  </si>
  <si>
    <t xml:space="preserve">   3.2 รูปแบบข้อมูลอิเล็กทรอนิกส์</t>
  </si>
  <si>
    <t>4. การตรวจสอบคุณสมบัติการเป็นคู่กรณีในคดีปกครอง</t>
  </si>
  <si>
    <t xml:space="preserve">    4.1 จำนวนเรื่อง</t>
  </si>
  <si>
    <t xml:space="preserve">    4.2 จำนวนราย</t>
  </si>
  <si>
    <t xml:space="preserve">   5.1 ข่าวจัดซื้อจัดจ้าง</t>
  </si>
  <si>
    <t xml:space="preserve">   5.2 ข่าวประชาสัมพันธ์</t>
  </si>
  <si>
    <t xml:space="preserve">   6.2 Reach</t>
  </si>
  <si>
    <t xml:space="preserve">   7.1 บริการถามตอบอัตโนมัติ AI Chat Bot</t>
  </si>
  <si>
    <t>10. การเผยแพร่ข้อมูลข่าวสารผ่านอินสตาแกรมของสำนักงานศาลปกครอง</t>
  </si>
  <si>
    <t xml:space="preserve">    1.1 สอบถามข้อมูลทั่วไป คัดกรองสายปรึกษาคดี </t>
  </si>
  <si>
    <t xml:space="preserve">    1.2 สอบถามความเคลื่อนไหวคดีปกครอง</t>
  </si>
  <si>
    <t xml:space="preserve">   3.1 รูปแบบกระดาษ</t>
  </si>
  <si>
    <t>5. การเผยแพร่ข่าวสารในเว็บไซต์ศาลปกครอง</t>
  </si>
  <si>
    <t>6. การเผยแพร่ข่าวสาร Facebook สำนักงานศาลปกครอง</t>
  </si>
  <si>
    <t>7. การเผยแพร่ข่าวสาร Line OA สำนักงานศาลปกครอง</t>
  </si>
  <si>
    <t xml:space="preserve">   5.3 สถิติการเข้าถึงเว็บไซต์ (Unique IP)</t>
  </si>
  <si>
    <t>1. การให้บริการข้อมูลข่าวสารทางระบบโทรศัพท์ Call Center</t>
  </si>
  <si>
    <t xml:space="preserve">   6.3 Followed (ราย : ยอดสะสม)</t>
  </si>
  <si>
    <t xml:space="preserve">   7.2 Followed (ราย : ยอดสะสม)</t>
  </si>
  <si>
    <t xml:space="preserve">   10.1 Followed  (ราย : ยอดสะสม)</t>
  </si>
  <si>
    <t xml:space="preserve">  11.1 Followed (ราย : ยอดสะสม)</t>
  </si>
  <si>
    <t xml:space="preserve">  12.1 Subscribers (ราย : ยอดสะสม)</t>
  </si>
  <si>
    <t>ประจำปีงบประมาณ พ.ศ. 2569</t>
  </si>
  <si>
    <t>-</t>
  </si>
  <si>
    <t xml:space="preserve">   6.3 Views</t>
  </si>
  <si>
    <t xml:space="preserve">   6.1 Engagement (Interactions)</t>
  </si>
  <si>
    <t xml:space="preserve">    1.1 ปรึกษาคดี ค่าธรรมเนียม</t>
  </si>
  <si>
    <t xml:space="preserve">    1.3 ติดต่อเรื่องการบังคับคดีปกครอง</t>
  </si>
  <si>
    <t xml:space="preserve">    1.4 ติดต่อเจ้าหน้าที่</t>
  </si>
  <si>
    <t xml:space="preserve">    1.5 อื่น ๆ</t>
  </si>
  <si>
    <t xml:space="preserve">   6.2 Views</t>
  </si>
  <si>
    <t xml:space="preserve">    1.2 ติดตามและสอบถามความเคลื่อนไหวคดี</t>
  </si>
  <si>
    <t>8. การเผยแพร่ข่าวประชาสัมพันธ์ผ่านกลุ่ม Line เครือข่ายภายในองค์กร The Star PR</t>
  </si>
  <si>
    <t>9. การเผยแพร่ข้อมูลข่าวสารผ่านเครือข่ายภายใน Intranet ของสำนักงานศาลปกครอง</t>
  </si>
  <si>
    <t>11. การเผยแพร่ข้อมูลข่าวสารผ่าน X ของสำนักงานศาลปกครอง         (ชื่อเดิม Twitter)</t>
  </si>
  <si>
    <t>12. การเผยแพร่ข้อมูลข่าวสารผ่าน youtube ของสำนักงานศาลปกครอง</t>
  </si>
  <si>
    <t>11. การเผยแพร่ข้อมูลข่าวสารผ่าน X ของสำนักงานศาลปกครอง          (ชื่อเดิม Twitter)</t>
  </si>
  <si>
    <t>2. การให้บริการข้อมูลข่าวสารตาม พรบ.ข้อมูลข่าวสาร</t>
  </si>
  <si>
    <t xml:space="preserve">   6.4 Followed (ราย : ยอดสะสม)</t>
  </si>
  <si>
    <t>9. การเผยแพร่ข้อมูลข่าวสารผ่านเครือข่ายภายใน Intranet                ของสำนักงานศาลปกครอง</t>
  </si>
  <si>
    <t>10. การเผยแพร่ข้อมูลข่าวสารผ่านอินสตาแกรมของสำนักงาน              ศาลปกครอง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</si>
</sst>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6"/>
      <color theme="1"/>
      <name val="TH SarabunPSK"/>
      <family val="2"/>
      <charset val="222"/>
    </font>
    <font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4" fillId="0" borderId="1" xfId="1" applyFont="1" applyBorder="1" applyAlignment="1">
      <alignment horizontal="left" wrapText="1"/>
    </xf>
    <xf numFmtId="3" fontId="5" fillId="0" borderId="1" xfId="0" applyNumberFormat="1" applyFont="1" applyBorder="1" applyAlignment="1">
      <alignment vertical="center"/>
    </xf>
    <xf numFmtId="3" fontId="5" fillId="2" borderId="1" xfId="0" applyNumberFormat="1" applyFont="1" applyFill="1" applyBorder="1" applyAlignment="1">
      <alignment vertical="center"/>
    </xf>
    <xf numFmtId="3" fontId="5" fillId="0" borderId="0" xfId="0" applyNumberFormat="1" applyFont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1" xfId="1" applyFont="1" applyBorder="1"/>
    <xf numFmtId="0" fontId="4" fillId="0" borderId="1" xfId="1" applyFont="1" applyBorder="1" applyAlignment="1">
      <alignment horizontal="left"/>
    </xf>
    <xf numFmtId="0" fontId="5" fillId="0" borderId="0" xfId="0" applyFont="1" applyAlignment="1">
      <alignment vertical="center"/>
    </xf>
    <xf numFmtId="0" fontId="4" fillId="3" borderId="1" xfId="1" applyFont="1" applyFill="1" applyBorder="1" applyAlignment="1">
      <alignment wrapText="1"/>
    </xf>
    <xf numFmtId="0" fontId="4" fillId="3" borderId="1" xfId="1" applyFont="1" applyFill="1" applyBorder="1" applyAlignment="1">
      <alignment vertical="center"/>
    </xf>
    <xf numFmtId="0" fontId="3" fillId="4" borderId="2" xfId="1" applyFont="1" applyFill="1" applyBorder="1" applyAlignment="1">
      <alignment horizontal="center" vertical="center"/>
    </xf>
    <xf numFmtId="17" fontId="3" fillId="4" borderId="2" xfId="1" applyNumberFormat="1" applyFont="1" applyFill="1" applyBorder="1" applyAlignment="1">
      <alignment vertical="center"/>
    </xf>
    <xf numFmtId="17" fontId="3" fillId="4" borderId="1" xfId="1" applyNumberFormat="1" applyFont="1" applyFill="1" applyBorder="1" applyAlignment="1">
      <alignment vertical="center"/>
    </xf>
    <xf numFmtId="0" fontId="3" fillId="4" borderId="2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1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3">
    <cellStyle name="Comma 2" xfId="2" xr:uid="{00000000-0005-0000-0000-000000000000}"/>
    <cellStyle name="Normal 2" xfId="1" xr:uid="{00000000-0005-0000-0000-000002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"/>
  <sheetViews>
    <sheetView topLeftCell="A19" zoomScale="130" zoomScaleNormal="130" workbookViewId="0">
      <selection activeCell="L27" sqref="L27"/>
    </sheetView>
  </sheetViews>
  <sheetFormatPr defaultRowHeight="21" x14ac:dyDescent="0.35"/>
  <cols>
    <col min="1" max="1" width="42.375" style="1" customWidth="1"/>
    <col min="2" max="8" width="9.125" style="1" customWidth="1"/>
    <col min="9" max="15" width="8.75" style="1"/>
  </cols>
  <sheetData>
    <row r="1" spans="1:15" ht="24" customHeight="1" x14ac:dyDescent="0.35">
      <c r="A1" s="26" t="s">
        <v>0</v>
      </c>
      <c r="B1" s="26"/>
      <c r="C1" s="26"/>
      <c r="D1" s="26"/>
      <c r="E1" s="26"/>
      <c r="F1" s="26"/>
      <c r="G1" s="26"/>
      <c r="H1" s="26"/>
    </row>
    <row r="2" spans="1:15" ht="24" customHeight="1" x14ac:dyDescent="0.35">
      <c r="A2" s="27" t="s">
        <v>27</v>
      </c>
      <c r="B2" s="27"/>
      <c r="C2" s="27"/>
      <c r="D2" s="27"/>
      <c r="E2" s="27"/>
      <c r="F2" s="27"/>
      <c r="G2" s="27"/>
      <c r="H2" s="27"/>
    </row>
    <row r="3" spans="1:15" ht="24" customHeight="1" x14ac:dyDescent="0.35">
      <c r="A3" s="22" t="s">
        <v>1</v>
      </c>
      <c r="B3" s="22"/>
      <c r="C3" s="22"/>
      <c r="D3" s="22"/>
      <c r="E3" s="22"/>
      <c r="F3" s="22"/>
      <c r="G3" s="22"/>
      <c r="H3" s="22"/>
    </row>
    <row r="4" spans="1:15" ht="29.85" customHeight="1" x14ac:dyDescent="0.35">
      <c r="A4" s="12" t="s">
        <v>2</v>
      </c>
      <c r="B4" s="13">
        <v>25112</v>
      </c>
      <c r="C4" s="13">
        <v>25143</v>
      </c>
      <c r="D4" s="13">
        <v>25173</v>
      </c>
      <c r="E4" s="13">
        <v>25204</v>
      </c>
      <c r="F4" s="13">
        <v>25235</v>
      </c>
      <c r="G4" s="14">
        <v>25263</v>
      </c>
      <c r="H4" s="15" t="s">
        <v>3</v>
      </c>
    </row>
    <row r="5" spans="1:15" ht="21" customHeight="1" x14ac:dyDescent="0.35">
      <c r="A5" s="16" t="s">
        <v>21</v>
      </c>
      <c r="B5" s="3">
        <v>3669</v>
      </c>
      <c r="C5" s="3">
        <v>3537</v>
      </c>
      <c r="D5" s="3">
        <v>3737</v>
      </c>
      <c r="E5" s="3">
        <v>4220</v>
      </c>
      <c r="F5" s="3">
        <v>3404</v>
      </c>
      <c r="G5" s="5">
        <v>3892</v>
      </c>
      <c r="H5" s="3">
        <f t="shared" ref="H5:H11" si="0">SUM(B5:G5)</f>
        <v>22459</v>
      </c>
    </row>
    <row r="6" spans="1:15" ht="17.100000000000001" customHeight="1" x14ac:dyDescent="0.35">
      <c r="A6" s="6" t="s">
        <v>14</v>
      </c>
      <c r="B6" s="3">
        <v>2036</v>
      </c>
      <c r="C6" s="3">
        <v>1988</v>
      </c>
      <c r="D6" s="3">
        <v>2059</v>
      </c>
      <c r="E6" s="3">
        <v>2447</v>
      </c>
      <c r="F6" s="3">
        <v>1949</v>
      </c>
      <c r="G6" s="3">
        <v>2201</v>
      </c>
      <c r="H6" s="3">
        <f t="shared" si="0"/>
        <v>12680</v>
      </c>
    </row>
    <row r="7" spans="1:15" ht="17.100000000000001" customHeight="1" x14ac:dyDescent="0.35">
      <c r="A7" s="6" t="s">
        <v>15</v>
      </c>
      <c r="B7" s="3">
        <v>1633</v>
      </c>
      <c r="C7" s="3">
        <v>1549</v>
      </c>
      <c r="D7" s="3">
        <v>1678</v>
      </c>
      <c r="E7" s="3">
        <v>1773</v>
      </c>
      <c r="F7" s="3">
        <v>1455</v>
      </c>
      <c r="G7" s="3">
        <v>1691</v>
      </c>
      <c r="H7" s="3">
        <f t="shared" si="0"/>
        <v>9779</v>
      </c>
    </row>
    <row r="8" spans="1:15" ht="21" customHeight="1" x14ac:dyDescent="0.35">
      <c r="A8" s="11" t="s">
        <v>42</v>
      </c>
      <c r="B8" s="21" t="s">
        <v>28</v>
      </c>
      <c r="C8" s="21" t="s">
        <v>28</v>
      </c>
      <c r="D8" s="21">
        <v>1</v>
      </c>
      <c r="E8" s="3">
        <v>1</v>
      </c>
      <c r="F8" s="21" t="s">
        <v>28</v>
      </c>
      <c r="G8" s="3">
        <v>1</v>
      </c>
      <c r="H8" s="3">
        <f t="shared" si="0"/>
        <v>3</v>
      </c>
    </row>
    <row r="9" spans="1:15" ht="21" customHeight="1" x14ac:dyDescent="0.35">
      <c r="A9" s="11" t="s">
        <v>4</v>
      </c>
      <c r="B9" s="3">
        <v>2013</v>
      </c>
      <c r="C9" s="3">
        <v>1659</v>
      </c>
      <c r="D9" s="3">
        <v>1696</v>
      </c>
      <c r="E9" s="3">
        <v>1719</v>
      </c>
      <c r="F9" s="3">
        <v>1806</v>
      </c>
      <c r="G9" s="3">
        <v>2245</v>
      </c>
      <c r="H9" s="3">
        <f t="shared" si="0"/>
        <v>11138</v>
      </c>
    </row>
    <row r="10" spans="1:15" ht="17.100000000000001" customHeight="1" x14ac:dyDescent="0.35">
      <c r="A10" s="7" t="s">
        <v>16</v>
      </c>
      <c r="B10" s="3">
        <v>61</v>
      </c>
      <c r="C10" s="3">
        <v>42</v>
      </c>
      <c r="D10" s="3">
        <v>45</v>
      </c>
      <c r="E10" s="3">
        <v>45</v>
      </c>
      <c r="F10" s="3">
        <v>42</v>
      </c>
      <c r="G10" s="3">
        <v>61</v>
      </c>
      <c r="H10" s="3">
        <f t="shared" si="0"/>
        <v>296</v>
      </c>
    </row>
    <row r="11" spans="1:15" ht="17.100000000000001" customHeight="1" x14ac:dyDescent="0.35">
      <c r="A11" s="7" t="s">
        <v>5</v>
      </c>
      <c r="B11" s="3">
        <v>1952</v>
      </c>
      <c r="C11" s="3">
        <v>1617</v>
      </c>
      <c r="D11" s="3">
        <v>1651</v>
      </c>
      <c r="E11" s="3">
        <v>1674</v>
      </c>
      <c r="F11" s="3">
        <v>1764</v>
      </c>
      <c r="G11" s="3">
        <v>2184</v>
      </c>
      <c r="H11" s="3">
        <f t="shared" si="0"/>
        <v>10842</v>
      </c>
    </row>
    <row r="12" spans="1:15" s="19" customFormat="1" ht="21" customHeight="1" x14ac:dyDescent="0.35">
      <c r="A12" s="17" t="s">
        <v>6</v>
      </c>
      <c r="B12" s="23"/>
      <c r="C12" s="24"/>
      <c r="D12" s="24"/>
      <c r="E12" s="24"/>
      <c r="F12" s="24"/>
      <c r="G12" s="24"/>
      <c r="H12" s="25"/>
      <c r="I12" s="18"/>
      <c r="J12" s="18"/>
      <c r="K12" s="18"/>
      <c r="L12" s="18"/>
      <c r="M12" s="18"/>
      <c r="N12" s="18"/>
      <c r="O12" s="18"/>
    </row>
    <row r="13" spans="1:15" ht="17.100000000000001" customHeight="1" x14ac:dyDescent="0.35">
      <c r="A13" s="8" t="s">
        <v>7</v>
      </c>
      <c r="B13" s="3">
        <v>35</v>
      </c>
      <c r="C13" s="3">
        <v>25</v>
      </c>
      <c r="D13" s="3">
        <v>32</v>
      </c>
      <c r="E13" s="3">
        <v>31</v>
      </c>
      <c r="F13" s="3">
        <v>25</v>
      </c>
      <c r="G13" s="3">
        <v>26</v>
      </c>
      <c r="H13" s="3">
        <f t="shared" ref="H13:H22" si="1">SUM(B13:G13)</f>
        <v>174</v>
      </c>
    </row>
    <row r="14" spans="1:15" ht="17.100000000000001" customHeight="1" x14ac:dyDescent="0.35">
      <c r="A14" s="2" t="s">
        <v>8</v>
      </c>
      <c r="B14" s="3">
        <v>93</v>
      </c>
      <c r="C14" s="3">
        <v>176</v>
      </c>
      <c r="D14" s="3">
        <v>159</v>
      </c>
      <c r="E14" s="3">
        <v>114</v>
      </c>
      <c r="F14" s="3">
        <v>166</v>
      </c>
      <c r="G14" s="3">
        <v>256</v>
      </c>
      <c r="H14" s="3">
        <f t="shared" si="1"/>
        <v>964</v>
      </c>
    </row>
    <row r="15" spans="1:15" ht="21" customHeight="1" x14ac:dyDescent="0.35">
      <c r="A15" s="10" t="s">
        <v>17</v>
      </c>
      <c r="B15" s="3">
        <v>157</v>
      </c>
      <c r="C15" s="3">
        <v>134</v>
      </c>
      <c r="D15" s="3">
        <v>132</v>
      </c>
      <c r="E15" s="3">
        <v>124</v>
      </c>
      <c r="F15" s="3">
        <v>115</v>
      </c>
      <c r="G15" s="3">
        <v>121</v>
      </c>
      <c r="H15" s="3">
        <f t="shared" si="1"/>
        <v>783</v>
      </c>
    </row>
    <row r="16" spans="1:15" s="19" customFormat="1" ht="17.100000000000001" customHeight="1" x14ac:dyDescent="0.35">
      <c r="A16" s="20" t="s">
        <v>9</v>
      </c>
      <c r="B16" s="3">
        <v>67</v>
      </c>
      <c r="C16" s="3">
        <v>66</v>
      </c>
      <c r="D16" s="3">
        <v>56</v>
      </c>
      <c r="E16" s="3">
        <v>51</v>
      </c>
      <c r="F16" s="3">
        <v>49</v>
      </c>
      <c r="G16" s="3">
        <v>46</v>
      </c>
      <c r="H16" s="3">
        <f t="shared" si="1"/>
        <v>335</v>
      </c>
      <c r="I16" s="18"/>
      <c r="J16" s="18"/>
      <c r="K16" s="18"/>
      <c r="L16" s="18"/>
      <c r="M16" s="18"/>
      <c r="N16" s="18"/>
      <c r="O16" s="18"/>
    </row>
    <row r="17" spans="1:15" s="19" customFormat="1" ht="17.100000000000001" customHeight="1" x14ac:dyDescent="0.35">
      <c r="A17" s="6" t="s">
        <v>10</v>
      </c>
      <c r="B17" s="3">
        <v>90</v>
      </c>
      <c r="C17" s="3">
        <v>68</v>
      </c>
      <c r="D17" s="3">
        <v>76</v>
      </c>
      <c r="E17" s="3">
        <v>73</v>
      </c>
      <c r="F17" s="3">
        <v>66</v>
      </c>
      <c r="G17" s="3">
        <v>75</v>
      </c>
      <c r="H17" s="3">
        <f t="shared" si="1"/>
        <v>448</v>
      </c>
      <c r="I17" s="18"/>
      <c r="J17" s="18"/>
      <c r="K17" s="18"/>
      <c r="L17" s="18"/>
      <c r="M17" s="18"/>
      <c r="N17" s="18"/>
      <c r="O17" s="18"/>
    </row>
    <row r="18" spans="1:15" s="19" customFormat="1" ht="17.100000000000001" customHeight="1" x14ac:dyDescent="0.35">
      <c r="A18" s="6" t="s">
        <v>20</v>
      </c>
      <c r="B18" s="3">
        <v>15414</v>
      </c>
      <c r="C18" s="3">
        <v>47011</v>
      </c>
      <c r="D18" s="3">
        <v>75842</v>
      </c>
      <c r="E18" s="3">
        <v>114724</v>
      </c>
      <c r="F18" s="3">
        <v>110321</v>
      </c>
      <c r="G18" s="3">
        <v>83018</v>
      </c>
      <c r="H18" s="3">
        <f t="shared" si="1"/>
        <v>446330</v>
      </c>
      <c r="I18" s="18"/>
      <c r="J18" s="18"/>
      <c r="K18" s="18"/>
      <c r="L18" s="18"/>
      <c r="M18" s="18"/>
      <c r="N18" s="18"/>
      <c r="O18" s="18"/>
    </row>
    <row r="19" spans="1:15" ht="21" customHeight="1" x14ac:dyDescent="0.35">
      <c r="A19" s="16" t="s">
        <v>18</v>
      </c>
      <c r="B19" s="3">
        <v>93</v>
      </c>
      <c r="C19" s="3">
        <v>81</v>
      </c>
      <c r="D19" s="3">
        <v>91</v>
      </c>
      <c r="E19" s="3">
        <v>95</v>
      </c>
      <c r="F19" s="3">
        <v>88</v>
      </c>
      <c r="G19" s="3">
        <v>96</v>
      </c>
      <c r="H19" s="3">
        <f t="shared" si="1"/>
        <v>544</v>
      </c>
    </row>
    <row r="20" spans="1:15" ht="17.100000000000001" customHeight="1" x14ac:dyDescent="0.35">
      <c r="A20" s="7" t="s">
        <v>30</v>
      </c>
      <c r="B20" s="3">
        <v>60443</v>
      </c>
      <c r="C20" s="3">
        <v>131265</v>
      </c>
      <c r="D20" s="3">
        <v>190512</v>
      </c>
      <c r="E20" s="3">
        <v>216388</v>
      </c>
      <c r="F20" s="3">
        <v>372524</v>
      </c>
      <c r="G20" s="3">
        <v>271076</v>
      </c>
      <c r="H20" s="3">
        <f t="shared" si="1"/>
        <v>1242208</v>
      </c>
    </row>
    <row r="21" spans="1:15" ht="17.100000000000001" customHeight="1" x14ac:dyDescent="0.35">
      <c r="A21" s="7" t="s">
        <v>11</v>
      </c>
      <c r="B21" s="3">
        <v>630883</v>
      </c>
      <c r="C21" s="21" t="s">
        <v>28</v>
      </c>
      <c r="D21" s="21" t="s">
        <v>28</v>
      </c>
      <c r="E21" s="21" t="s">
        <v>28</v>
      </c>
      <c r="F21" s="21" t="s">
        <v>28</v>
      </c>
      <c r="G21" s="21" t="s">
        <v>28</v>
      </c>
      <c r="H21" s="3">
        <f t="shared" si="1"/>
        <v>630883</v>
      </c>
    </row>
    <row r="22" spans="1:15" ht="17.100000000000001" customHeight="1" x14ac:dyDescent="0.35">
      <c r="A22" s="7" t="s">
        <v>29</v>
      </c>
      <c r="B22" s="3">
        <v>3989782</v>
      </c>
      <c r="C22" s="3">
        <v>3435516</v>
      </c>
      <c r="D22" s="3">
        <v>3940154</v>
      </c>
      <c r="E22" s="3">
        <v>3812554</v>
      </c>
      <c r="F22" s="3">
        <v>2959143</v>
      </c>
      <c r="G22" s="3">
        <v>2214211</v>
      </c>
      <c r="H22" s="3">
        <f t="shared" si="1"/>
        <v>20351360</v>
      </c>
    </row>
    <row r="23" spans="1:15" ht="17.100000000000001" customHeight="1" x14ac:dyDescent="0.35">
      <c r="A23" s="7" t="s">
        <v>43</v>
      </c>
      <c r="B23" s="4">
        <v>125131</v>
      </c>
      <c r="C23" s="4">
        <v>127505</v>
      </c>
      <c r="D23" s="4">
        <v>131224</v>
      </c>
      <c r="E23" s="4">
        <v>134631</v>
      </c>
      <c r="F23" s="4">
        <v>136734</v>
      </c>
      <c r="G23" s="4">
        <v>138000</v>
      </c>
      <c r="H23" s="4"/>
    </row>
    <row r="24" spans="1:15" ht="21" customHeight="1" x14ac:dyDescent="0.35">
      <c r="A24" s="10" t="s">
        <v>19</v>
      </c>
      <c r="B24" s="3">
        <v>81</v>
      </c>
      <c r="C24" s="3">
        <v>67</v>
      </c>
      <c r="D24" s="3">
        <v>68</v>
      </c>
      <c r="E24" s="3">
        <v>72</v>
      </c>
      <c r="F24" s="3">
        <v>60</v>
      </c>
      <c r="G24" s="3">
        <v>68</v>
      </c>
      <c r="H24" s="3">
        <f>SUM(B24:G24)</f>
        <v>416</v>
      </c>
    </row>
    <row r="25" spans="1:15" ht="17.100000000000001" customHeight="1" x14ac:dyDescent="0.35">
      <c r="A25" s="7" t="s">
        <v>12</v>
      </c>
      <c r="B25" s="3">
        <v>858</v>
      </c>
      <c r="C25" s="3">
        <v>884</v>
      </c>
      <c r="D25" s="3">
        <v>837</v>
      </c>
      <c r="E25" s="3">
        <v>689</v>
      </c>
      <c r="F25" s="3">
        <v>875</v>
      </c>
      <c r="G25" s="3">
        <v>1061</v>
      </c>
      <c r="H25" s="3">
        <f>SUM(B25:G25)</f>
        <v>5204</v>
      </c>
    </row>
    <row r="26" spans="1:15" ht="17.100000000000001" customHeight="1" x14ac:dyDescent="0.35">
      <c r="A26" s="7" t="s">
        <v>23</v>
      </c>
      <c r="B26" s="4">
        <v>23966</v>
      </c>
      <c r="C26" s="4">
        <v>24165</v>
      </c>
      <c r="D26" s="4">
        <v>24336</v>
      </c>
      <c r="E26" s="4">
        <v>24536</v>
      </c>
      <c r="F26" s="4">
        <v>24749</v>
      </c>
      <c r="G26" s="4">
        <v>24910</v>
      </c>
      <c r="H26" s="4"/>
    </row>
    <row r="27" spans="1:15" s="19" customFormat="1" ht="32.1" customHeight="1" x14ac:dyDescent="0.35">
      <c r="A27" s="16" t="s">
        <v>37</v>
      </c>
      <c r="B27" s="3">
        <v>101</v>
      </c>
      <c r="C27" s="3">
        <v>92</v>
      </c>
      <c r="D27" s="3">
        <v>79</v>
      </c>
      <c r="E27" s="3">
        <v>113</v>
      </c>
      <c r="F27" s="3">
        <v>96</v>
      </c>
      <c r="G27" s="3">
        <v>97</v>
      </c>
      <c r="H27" s="3">
        <f>SUM(B27:G27)</f>
        <v>578</v>
      </c>
      <c r="I27" s="18"/>
      <c r="J27" s="18"/>
      <c r="K27" s="18"/>
      <c r="L27" s="18"/>
      <c r="M27" s="18"/>
      <c r="N27" s="18"/>
      <c r="O27" s="18"/>
    </row>
    <row r="28" spans="1:15" s="19" customFormat="1" ht="32.1" customHeight="1" x14ac:dyDescent="0.35">
      <c r="A28" s="16" t="s">
        <v>38</v>
      </c>
      <c r="B28" s="3">
        <v>42</v>
      </c>
      <c r="C28" s="3">
        <v>34</v>
      </c>
      <c r="D28" s="3">
        <v>49</v>
      </c>
      <c r="E28" s="3">
        <v>35</v>
      </c>
      <c r="F28" s="3">
        <v>36</v>
      </c>
      <c r="G28" s="3">
        <v>45</v>
      </c>
      <c r="H28" s="3">
        <f>SUM(B28:G28)</f>
        <v>241</v>
      </c>
      <c r="I28" s="18"/>
      <c r="J28" s="18"/>
      <c r="K28" s="18"/>
      <c r="L28" s="18"/>
      <c r="M28" s="18"/>
      <c r="N28" s="18"/>
      <c r="O28" s="18"/>
    </row>
    <row r="29" spans="1:15" s="19" customFormat="1" ht="32.1" customHeight="1" x14ac:dyDescent="0.35">
      <c r="A29" s="16" t="s">
        <v>13</v>
      </c>
      <c r="B29" s="3">
        <v>81</v>
      </c>
      <c r="C29" s="3">
        <v>67</v>
      </c>
      <c r="D29" s="3">
        <v>68</v>
      </c>
      <c r="E29" s="3">
        <v>71</v>
      </c>
      <c r="F29" s="3">
        <v>60</v>
      </c>
      <c r="G29" s="3">
        <v>68</v>
      </c>
      <c r="H29" s="3">
        <f>SUM(B29:G29)</f>
        <v>415</v>
      </c>
      <c r="I29" s="18"/>
      <c r="J29" s="18"/>
      <c r="K29" s="18"/>
      <c r="L29" s="18"/>
      <c r="M29" s="18"/>
      <c r="N29" s="18"/>
      <c r="O29" s="18"/>
    </row>
    <row r="30" spans="1:15" ht="17.100000000000001" customHeight="1" x14ac:dyDescent="0.35">
      <c r="A30" s="7" t="s">
        <v>24</v>
      </c>
      <c r="B30" s="4">
        <v>3708</v>
      </c>
      <c r="C30" s="4">
        <v>3749</v>
      </c>
      <c r="D30" s="4">
        <v>3816</v>
      </c>
      <c r="E30" s="4">
        <v>3952</v>
      </c>
      <c r="F30" s="4">
        <v>4102</v>
      </c>
      <c r="G30" s="4">
        <v>4166</v>
      </c>
      <c r="H30" s="4"/>
    </row>
    <row r="31" spans="1:15" s="19" customFormat="1" ht="32.1" customHeight="1" x14ac:dyDescent="0.35">
      <c r="A31" s="16" t="s">
        <v>41</v>
      </c>
      <c r="B31" s="3">
        <v>79</v>
      </c>
      <c r="C31" s="3">
        <v>67</v>
      </c>
      <c r="D31" s="3">
        <v>67</v>
      </c>
      <c r="E31" s="3">
        <v>71</v>
      </c>
      <c r="F31" s="3">
        <v>61</v>
      </c>
      <c r="G31" s="3">
        <v>69</v>
      </c>
      <c r="H31" s="3">
        <f>SUM(B31:G31)</f>
        <v>414</v>
      </c>
      <c r="I31" s="18"/>
      <c r="J31" s="18"/>
      <c r="K31" s="18"/>
      <c r="L31" s="18"/>
      <c r="M31" s="18"/>
      <c r="N31" s="18"/>
      <c r="O31" s="18"/>
    </row>
    <row r="32" spans="1:15" ht="17.100000000000001" customHeight="1" x14ac:dyDescent="0.35">
      <c r="A32" s="7" t="s">
        <v>25</v>
      </c>
      <c r="B32" s="4">
        <v>1242</v>
      </c>
      <c r="C32" s="4">
        <v>1248</v>
      </c>
      <c r="D32" s="4">
        <v>1256</v>
      </c>
      <c r="E32" s="4">
        <v>1265</v>
      </c>
      <c r="F32" s="4">
        <v>1292</v>
      </c>
      <c r="G32" s="4">
        <v>1306</v>
      </c>
      <c r="H32" s="4"/>
    </row>
    <row r="33" spans="1:15" s="19" customFormat="1" ht="32.1" customHeight="1" x14ac:dyDescent="0.35">
      <c r="A33" s="16" t="s">
        <v>40</v>
      </c>
      <c r="B33" s="3">
        <v>13</v>
      </c>
      <c r="C33" s="3">
        <v>11</v>
      </c>
      <c r="D33" s="3">
        <v>15</v>
      </c>
      <c r="E33" s="3">
        <v>14</v>
      </c>
      <c r="F33" s="3">
        <v>15</v>
      </c>
      <c r="G33" s="3">
        <v>23</v>
      </c>
      <c r="H33" s="3">
        <f>SUM(B33:G33)</f>
        <v>91</v>
      </c>
      <c r="I33" s="18"/>
      <c r="J33" s="18"/>
      <c r="K33" s="18"/>
      <c r="L33" s="18"/>
      <c r="M33" s="18"/>
      <c r="N33" s="18"/>
      <c r="O33" s="18"/>
    </row>
    <row r="34" spans="1:15" ht="17.100000000000001" customHeight="1" x14ac:dyDescent="0.35">
      <c r="A34" s="7" t="s">
        <v>26</v>
      </c>
      <c r="B34" s="4">
        <v>11977</v>
      </c>
      <c r="C34" s="4">
        <v>12085</v>
      </c>
      <c r="D34" s="4">
        <v>12211</v>
      </c>
      <c r="E34" s="4">
        <v>12401</v>
      </c>
      <c r="F34" s="4">
        <v>12695</v>
      </c>
      <c r="G34" s="4">
        <v>12786</v>
      </c>
      <c r="H34" s="4"/>
    </row>
  </sheetData>
  <mergeCells count="4">
    <mergeCell ref="A3:H3"/>
    <mergeCell ref="B12:H12"/>
    <mergeCell ref="A1:H1"/>
    <mergeCell ref="A2:H2"/>
  </mergeCells>
  <printOptions horizontalCentered="1"/>
  <pageMargins left="0.15748031496062992" right="0.15748031496062992" top="0.9055118110236221" bottom="0.9055118110236221" header="0.31496062992125984" footer="0.31496062992125984"/>
  <pageSetup paperSize="9" scale="85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CC709-7278-4686-BDC8-54B343657683}">
  <dimension ref="A1:U36"/>
  <sheetViews>
    <sheetView tabSelected="1" topLeftCell="A20" zoomScale="130" zoomScaleNormal="130" workbookViewId="0">
      <selection activeCell="L32" sqref="L32"/>
    </sheetView>
  </sheetViews>
  <sheetFormatPr defaultRowHeight="21" x14ac:dyDescent="0.35"/>
  <cols>
    <col min="1" max="1" width="42.625" style="1" customWidth="1"/>
    <col min="2" max="8" width="9.125" style="1" customWidth="1"/>
    <col min="9" max="15" width="9" style="1"/>
  </cols>
  <sheetData>
    <row r="1" spans="1:15" ht="24" customHeight="1" x14ac:dyDescent="0.35">
      <c r="A1" s="26" t="s">
        <v>0</v>
      </c>
      <c r="B1" s="26"/>
      <c r="C1" s="26"/>
      <c r="D1" s="26"/>
      <c r="E1" s="26"/>
      <c r="F1" s="26"/>
      <c r="G1" s="26"/>
      <c r="H1" s="26"/>
    </row>
    <row r="2" spans="1:15" ht="24" customHeight="1" x14ac:dyDescent="0.35">
      <c r="A2" s="27" t="s">
        <v>27</v>
      </c>
      <c r="B2" s="27"/>
      <c r="C2" s="27"/>
      <c r="D2" s="27"/>
      <c r="E2" s="27"/>
      <c r="F2" s="27"/>
      <c r="G2" s="27"/>
      <c r="H2" s="27"/>
    </row>
    <row r="3" spans="1:15" ht="24" customHeight="1" x14ac:dyDescent="0.35">
      <c r="A3" s="22" t="s">
        <v>1</v>
      </c>
      <c r="B3" s="22"/>
      <c r="C3" s="22"/>
      <c r="D3" s="22"/>
      <c r="E3" s="22"/>
      <c r="F3" s="22"/>
      <c r="G3" s="22"/>
      <c r="H3" s="22"/>
    </row>
    <row r="4" spans="1:15" ht="29.85" customHeight="1" x14ac:dyDescent="0.35">
      <c r="A4" s="12" t="s">
        <v>2</v>
      </c>
      <c r="B4" s="13">
        <v>25294</v>
      </c>
      <c r="C4" s="13">
        <v>25324</v>
      </c>
      <c r="D4" s="13">
        <v>25355</v>
      </c>
      <c r="E4" s="13">
        <v>25385</v>
      </c>
      <c r="F4" s="13">
        <v>25416</v>
      </c>
      <c r="G4" s="13">
        <v>25447</v>
      </c>
      <c r="H4" s="15" t="s">
        <v>3</v>
      </c>
    </row>
    <row r="5" spans="1:15" ht="21" customHeight="1" x14ac:dyDescent="0.35">
      <c r="A5" s="16" t="s">
        <v>21</v>
      </c>
      <c r="B5" s="3">
        <v>4287</v>
      </c>
      <c r="C5" s="3"/>
      <c r="D5" s="3"/>
      <c r="E5" s="3"/>
      <c r="F5" s="3"/>
      <c r="G5" s="3"/>
      <c r="H5" s="3">
        <f t="shared" ref="H5:H14" si="0">SUM(B5:G5)</f>
        <v>4287</v>
      </c>
    </row>
    <row r="6" spans="1:15" ht="17.100000000000001" customHeight="1" x14ac:dyDescent="0.35">
      <c r="A6" s="6" t="s">
        <v>31</v>
      </c>
      <c r="B6" s="3">
        <v>492</v>
      </c>
      <c r="C6" s="3"/>
      <c r="D6" s="3"/>
      <c r="E6" s="3"/>
      <c r="F6" s="3"/>
      <c r="G6" s="3"/>
      <c r="H6" s="3">
        <f t="shared" si="0"/>
        <v>492</v>
      </c>
    </row>
    <row r="7" spans="1:15" ht="17.100000000000001" customHeight="1" x14ac:dyDescent="0.35">
      <c r="A7" s="6" t="s">
        <v>36</v>
      </c>
      <c r="B7" s="3">
        <v>1261</v>
      </c>
      <c r="C7" s="3"/>
      <c r="D7" s="3"/>
      <c r="E7" s="3"/>
      <c r="F7" s="3"/>
      <c r="G7" s="3"/>
      <c r="H7" s="3">
        <f t="shared" si="0"/>
        <v>1261</v>
      </c>
    </row>
    <row r="8" spans="1:15" ht="17.100000000000001" customHeight="1" x14ac:dyDescent="0.35">
      <c r="A8" s="6" t="s">
        <v>32</v>
      </c>
      <c r="B8" s="3">
        <v>106</v>
      </c>
      <c r="C8" s="3"/>
      <c r="D8" s="3"/>
      <c r="E8" s="3"/>
      <c r="F8" s="3"/>
      <c r="G8" s="3"/>
      <c r="H8" s="3">
        <f t="shared" si="0"/>
        <v>106</v>
      </c>
    </row>
    <row r="9" spans="1:15" ht="17.100000000000001" customHeight="1" x14ac:dyDescent="0.35">
      <c r="A9" s="6" t="s">
        <v>33</v>
      </c>
      <c r="B9" s="3">
        <v>1348</v>
      </c>
      <c r="C9" s="3"/>
      <c r="D9" s="3"/>
      <c r="E9" s="3"/>
      <c r="F9" s="3"/>
      <c r="G9" s="3"/>
      <c r="H9" s="3">
        <f t="shared" si="0"/>
        <v>1348</v>
      </c>
    </row>
    <row r="10" spans="1:15" ht="17.100000000000001" customHeight="1" x14ac:dyDescent="0.35">
      <c r="A10" s="6" t="s">
        <v>34</v>
      </c>
      <c r="B10" s="3">
        <v>1080</v>
      </c>
      <c r="C10" s="3"/>
      <c r="D10" s="3"/>
      <c r="E10" s="3"/>
      <c r="F10" s="3"/>
      <c r="G10" s="3"/>
      <c r="H10" s="3">
        <f t="shared" si="0"/>
        <v>1080</v>
      </c>
    </row>
    <row r="11" spans="1:15" ht="21" customHeight="1" x14ac:dyDescent="0.35">
      <c r="A11" s="11" t="s">
        <v>42</v>
      </c>
      <c r="B11" s="3">
        <v>2</v>
      </c>
      <c r="C11" s="3"/>
      <c r="D11" s="3"/>
      <c r="E11" s="3"/>
      <c r="F11" s="3"/>
      <c r="G11" s="3"/>
      <c r="H11" s="3">
        <f t="shared" si="0"/>
        <v>2</v>
      </c>
    </row>
    <row r="12" spans="1:15" ht="21" customHeight="1" x14ac:dyDescent="0.35">
      <c r="A12" s="11" t="s">
        <v>4</v>
      </c>
      <c r="B12" s="3">
        <v>1870</v>
      </c>
      <c r="C12" s="3"/>
      <c r="D12" s="3"/>
      <c r="E12" s="3"/>
      <c r="F12" s="3"/>
      <c r="G12" s="3"/>
      <c r="H12" s="3">
        <f t="shared" si="0"/>
        <v>1870</v>
      </c>
    </row>
    <row r="13" spans="1:15" ht="17.100000000000001" customHeight="1" x14ac:dyDescent="0.35">
      <c r="A13" s="7" t="s">
        <v>16</v>
      </c>
      <c r="B13" s="3">
        <v>53</v>
      </c>
      <c r="C13" s="3"/>
      <c r="D13" s="3"/>
      <c r="E13" s="3"/>
      <c r="F13" s="3"/>
      <c r="G13" s="3"/>
      <c r="H13" s="3">
        <f t="shared" si="0"/>
        <v>53</v>
      </c>
    </row>
    <row r="14" spans="1:15" ht="17.100000000000001" customHeight="1" x14ac:dyDescent="0.35">
      <c r="A14" s="7" t="s">
        <v>5</v>
      </c>
      <c r="B14" s="3">
        <v>1817</v>
      </c>
      <c r="C14" s="3"/>
      <c r="D14" s="3"/>
      <c r="E14" s="3"/>
      <c r="F14" s="3"/>
      <c r="G14" s="3"/>
      <c r="H14" s="3">
        <f t="shared" si="0"/>
        <v>1817</v>
      </c>
    </row>
    <row r="15" spans="1:15" s="19" customFormat="1" ht="21" customHeight="1" x14ac:dyDescent="0.35">
      <c r="A15" s="17" t="s">
        <v>6</v>
      </c>
      <c r="B15" s="24"/>
      <c r="C15" s="24"/>
      <c r="D15" s="24"/>
      <c r="E15" s="24"/>
      <c r="F15" s="24"/>
      <c r="G15" s="24"/>
      <c r="H15" s="25"/>
      <c r="I15" s="18"/>
      <c r="J15" s="18"/>
      <c r="K15" s="18"/>
      <c r="L15" s="18"/>
      <c r="M15" s="18"/>
      <c r="N15" s="18"/>
      <c r="O15" s="18"/>
    </row>
    <row r="16" spans="1:15" ht="17.100000000000001" customHeight="1" x14ac:dyDescent="0.35">
      <c r="A16" s="8" t="s">
        <v>7</v>
      </c>
      <c r="B16" s="3">
        <v>25</v>
      </c>
      <c r="C16" s="3"/>
      <c r="D16" s="3"/>
      <c r="E16" s="3"/>
      <c r="F16" s="3"/>
      <c r="G16" s="3"/>
      <c r="H16" s="3">
        <f t="shared" ref="H16:H24" si="1">SUM(B16:G16)</f>
        <v>25</v>
      </c>
    </row>
    <row r="17" spans="1:15" ht="17.100000000000001" customHeight="1" x14ac:dyDescent="0.35">
      <c r="A17" s="2" t="s">
        <v>8</v>
      </c>
      <c r="B17" s="3">
        <v>249</v>
      </c>
      <c r="C17" s="3"/>
      <c r="D17" s="3"/>
      <c r="E17" s="3"/>
      <c r="F17" s="3"/>
      <c r="G17" s="3"/>
      <c r="H17" s="3">
        <f t="shared" si="1"/>
        <v>249</v>
      </c>
    </row>
    <row r="18" spans="1:15" ht="21" customHeight="1" x14ac:dyDescent="0.35">
      <c r="A18" s="10" t="s">
        <v>17</v>
      </c>
      <c r="B18" s="3">
        <v>129</v>
      </c>
      <c r="C18" s="3"/>
      <c r="D18" s="3"/>
      <c r="E18" s="3"/>
      <c r="F18" s="3"/>
      <c r="G18" s="3"/>
      <c r="H18" s="3">
        <f t="shared" si="1"/>
        <v>129</v>
      </c>
    </row>
    <row r="19" spans="1:15" s="19" customFormat="1" ht="17.100000000000001" customHeight="1" x14ac:dyDescent="0.35">
      <c r="A19" s="20" t="s">
        <v>9</v>
      </c>
      <c r="B19" s="3">
        <v>53</v>
      </c>
      <c r="C19" s="3"/>
      <c r="D19" s="3"/>
      <c r="E19" s="3"/>
      <c r="F19" s="3"/>
      <c r="G19" s="3"/>
      <c r="H19" s="3">
        <f t="shared" si="1"/>
        <v>53</v>
      </c>
      <c r="I19" s="18"/>
      <c r="J19" s="18"/>
      <c r="K19" s="18"/>
      <c r="L19" s="18"/>
      <c r="M19" s="18"/>
      <c r="N19" s="18"/>
      <c r="O19" s="18"/>
    </row>
    <row r="20" spans="1:15" s="19" customFormat="1" ht="17.100000000000001" customHeight="1" x14ac:dyDescent="0.35">
      <c r="A20" s="6" t="s">
        <v>10</v>
      </c>
      <c r="B20" s="3">
        <v>76</v>
      </c>
      <c r="C20" s="3"/>
      <c r="D20" s="3"/>
      <c r="E20" s="3"/>
      <c r="F20" s="3"/>
      <c r="G20" s="3"/>
      <c r="H20" s="3">
        <f t="shared" si="1"/>
        <v>76</v>
      </c>
      <c r="I20" s="18"/>
      <c r="J20" s="18"/>
      <c r="K20" s="18"/>
      <c r="L20" s="18"/>
      <c r="M20" s="18"/>
      <c r="N20" s="18"/>
      <c r="O20" s="18"/>
    </row>
    <row r="21" spans="1:15" s="19" customFormat="1" ht="17.100000000000001" customHeight="1" x14ac:dyDescent="0.35">
      <c r="A21" s="6" t="s">
        <v>20</v>
      </c>
      <c r="B21" s="3">
        <v>82151</v>
      </c>
      <c r="C21" s="3"/>
      <c r="D21" s="3"/>
      <c r="E21" s="3"/>
      <c r="F21" s="3"/>
      <c r="G21" s="3"/>
      <c r="H21" s="3">
        <f t="shared" si="1"/>
        <v>82151</v>
      </c>
      <c r="I21" s="18"/>
      <c r="J21" s="18"/>
      <c r="K21" s="18"/>
      <c r="L21" s="18"/>
      <c r="M21" s="18"/>
      <c r="N21" s="18"/>
      <c r="O21" s="18"/>
    </row>
    <row r="22" spans="1:15" ht="21" customHeight="1" x14ac:dyDescent="0.35">
      <c r="A22" s="16" t="s">
        <v>18</v>
      </c>
      <c r="B22" s="3">
        <v>86</v>
      </c>
      <c r="C22" s="3"/>
      <c r="D22" s="9"/>
      <c r="E22" s="3"/>
      <c r="F22" s="3"/>
      <c r="G22" s="3"/>
      <c r="H22" s="3">
        <f t="shared" si="1"/>
        <v>86</v>
      </c>
    </row>
    <row r="23" spans="1:15" ht="17.100000000000001" customHeight="1" x14ac:dyDescent="0.35">
      <c r="A23" s="7" t="s">
        <v>30</v>
      </c>
      <c r="B23" s="3">
        <v>229280</v>
      </c>
      <c r="C23" s="3"/>
      <c r="D23" s="3"/>
      <c r="E23" s="3"/>
      <c r="F23" s="3"/>
      <c r="G23" s="3"/>
      <c r="H23" s="3">
        <f t="shared" si="1"/>
        <v>229280</v>
      </c>
    </row>
    <row r="24" spans="1:15" ht="17.100000000000001" customHeight="1" x14ac:dyDescent="0.35">
      <c r="A24" s="7" t="s">
        <v>35</v>
      </c>
      <c r="B24" s="3">
        <v>2261406</v>
      </c>
      <c r="C24" s="3"/>
      <c r="D24" s="3"/>
      <c r="E24" s="3"/>
      <c r="F24" s="3"/>
      <c r="G24" s="3"/>
      <c r="H24" s="3">
        <f t="shared" si="1"/>
        <v>2261406</v>
      </c>
    </row>
    <row r="25" spans="1:15" ht="17.100000000000001" customHeight="1" x14ac:dyDescent="0.35">
      <c r="A25" s="7" t="s">
        <v>22</v>
      </c>
      <c r="B25" s="4">
        <v>139438</v>
      </c>
      <c r="C25" s="4"/>
      <c r="D25" s="4"/>
      <c r="E25" s="4"/>
      <c r="F25" s="4"/>
      <c r="G25" s="4"/>
      <c r="H25" s="4"/>
    </row>
    <row r="26" spans="1:15" ht="21" customHeight="1" x14ac:dyDescent="0.35">
      <c r="A26" s="10" t="s">
        <v>19</v>
      </c>
      <c r="B26" s="3">
        <v>65</v>
      </c>
      <c r="C26" s="3"/>
      <c r="D26" s="3"/>
      <c r="E26" s="3"/>
      <c r="F26" s="3"/>
      <c r="G26" s="3"/>
      <c r="H26" s="3">
        <f>SUM(B26:G26)</f>
        <v>65</v>
      </c>
    </row>
    <row r="27" spans="1:15" ht="17.100000000000001" customHeight="1" x14ac:dyDescent="0.35">
      <c r="A27" s="7" t="s">
        <v>12</v>
      </c>
      <c r="B27" s="3">
        <v>1152</v>
      </c>
      <c r="C27" s="3"/>
      <c r="D27" s="3"/>
      <c r="E27" s="3"/>
      <c r="F27" s="3"/>
      <c r="G27" s="3"/>
      <c r="H27" s="3">
        <f>SUM(B27:G27)</f>
        <v>1152</v>
      </c>
    </row>
    <row r="28" spans="1:15" ht="17.100000000000001" customHeight="1" x14ac:dyDescent="0.35">
      <c r="A28" s="7" t="s">
        <v>23</v>
      </c>
      <c r="B28" s="4">
        <v>25022</v>
      </c>
      <c r="C28" s="4"/>
      <c r="D28" s="4"/>
      <c r="E28" s="4"/>
      <c r="F28" s="4"/>
      <c r="G28" s="4"/>
      <c r="H28" s="4"/>
    </row>
    <row r="29" spans="1:15" ht="32.1" customHeight="1" x14ac:dyDescent="0.35">
      <c r="A29" s="10" t="s">
        <v>37</v>
      </c>
      <c r="B29" s="3">
        <v>80</v>
      </c>
      <c r="C29" s="3"/>
      <c r="D29" s="3"/>
      <c r="E29" s="3"/>
      <c r="F29" s="3"/>
      <c r="G29" s="3"/>
      <c r="H29" s="3">
        <f>SUM(B29:G29)</f>
        <v>80</v>
      </c>
    </row>
    <row r="30" spans="1:15" ht="32.1" customHeight="1" x14ac:dyDescent="0.35">
      <c r="A30" s="10" t="s">
        <v>44</v>
      </c>
      <c r="B30" s="3">
        <v>35</v>
      </c>
      <c r="C30" s="3"/>
      <c r="D30" s="3"/>
      <c r="E30" s="3"/>
      <c r="F30" s="3"/>
      <c r="G30" s="3"/>
      <c r="H30" s="3">
        <f>SUM(B30:G30)</f>
        <v>35</v>
      </c>
    </row>
    <row r="31" spans="1:15" ht="32.1" customHeight="1" x14ac:dyDescent="0.35">
      <c r="A31" s="16" t="s">
        <v>45</v>
      </c>
      <c r="B31" s="3">
        <v>65</v>
      </c>
      <c r="C31" s="3"/>
      <c r="D31" s="3"/>
      <c r="E31" s="3"/>
      <c r="F31" s="3"/>
      <c r="G31" s="3"/>
      <c r="H31" s="3">
        <f>SUM(B31:G31)</f>
        <v>65</v>
      </c>
    </row>
    <row r="32" spans="1:15" ht="17.100000000000001" customHeight="1" x14ac:dyDescent="0.35">
      <c r="A32" s="7" t="s">
        <v>24</v>
      </c>
      <c r="B32" s="4">
        <v>4281</v>
      </c>
      <c r="C32" s="4"/>
      <c r="D32" s="4"/>
      <c r="E32" s="4"/>
      <c r="F32" s="4"/>
      <c r="G32" s="4"/>
      <c r="H32" s="4"/>
    </row>
    <row r="33" spans="1:21" ht="32.1" customHeight="1" x14ac:dyDescent="0.35">
      <c r="A33" s="16" t="s">
        <v>39</v>
      </c>
      <c r="B33" s="3">
        <v>65</v>
      </c>
      <c r="C33" s="3"/>
      <c r="D33" s="3"/>
      <c r="E33" s="3"/>
      <c r="F33" s="3"/>
      <c r="G33" s="3"/>
      <c r="H33" s="3">
        <f>SUM(B33:G33)</f>
        <v>65</v>
      </c>
    </row>
    <row r="34" spans="1:21" ht="17.100000000000001" customHeight="1" x14ac:dyDescent="0.35">
      <c r="A34" s="7" t="s">
        <v>25</v>
      </c>
      <c r="B34" s="4">
        <v>1304</v>
      </c>
      <c r="C34" s="4"/>
      <c r="D34" s="4"/>
      <c r="E34" s="4"/>
      <c r="F34" s="4"/>
      <c r="G34" s="4"/>
      <c r="H34" s="4"/>
    </row>
    <row r="35" spans="1:21" s="18" customFormat="1" ht="32.1" customHeight="1" x14ac:dyDescent="0.35">
      <c r="A35" s="16" t="s">
        <v>40</v>
      </c>
      <c r="B35" s="3">
        <v>22</v>
      </c>
      <c r="C35" s="3"/>
      <c r="D35" s="3"/>
      <c r="E35" s="3"/>
      <c r="F35" s="3"/>
      <c r="G35" s="3"/>
      <c r="H35" s="3">
        <f>SUM(B35:G35)</f>
        <v>22</v>
      </c>
      <c r="P35" s="19"/>
      <c r="Q35" s="19"/>
      <c r="R35" s="19"/>
      <c r="S35" s="19"/>
      <c r="T35" s="19"/>
      <c r="U35" s="19"/>
    </row>
    <row r="36" spans="1:21" s="1" customFormat="1" ht="17.100000000000001" customHeight="1" x14ac:dyDescent="0.35">
      <c r="A36" s="7" t="s">
        <v>26</v>
      </c>
      <c r="B36" s="4">
        <v>12846</v>
      </c>
      <c r="C36" s="4"/>
      <c r="D36" s="4"/>
      <c r="E36" s="4"/>
      <c r="F36" s="4"/>
      <c r="G36" s="4"/>
      <c r="H36" s="4"/>
      <c r="P36"/>
      <c r="Q36"/>
      <c r="R36"/>
      <c r="S36"/>
      <c r="T36"/>
      <c r="U36"/>
    </row>
  </sheetData>
  <mergeCells count="4">
    <mergeCell ref="A1:H1"/>
    <mergeCell ref="A2:H2"/>
    <mergeCell ref="A3:H3"/>
    <mergeCell ref="B15:H15"/>
  </mergeCells>
  <printOptions horizontalCentered="1"/>
  <pageMargins left="0.23622047244094491" right="0.23622047244094491" top="0.9055118110236221" bottom="0.9055118110236221" header="0.31496062992125984" footer="0.31496062992125984"/>
  <pageSetup paperSize="9" scale="85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ต.ค.68-มี.ค.69</vt:lpstr>
      <vt:lpstr>เม.ย.-ก.ย.69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ADMC</dc:creator>
  <cp:lastModifiedBy>ADMC</cp:lastModifiedBy>
  <cp:lastPrinted>2026-05-06T06:57:59Z</cp:lastPrinted>
  <dcterms:created xsi:type="dcterms:W3CDTF">2023-11-02T07:06:33Z</dcterms:created>
  <dcterms:modified xsi:type="dcterms:W3CDTF">2026-05-06T06:58:21Z</dcterms:modified>
</cp:coreProperties>
</file>